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kos 1\Desktop\2025년 업무\급식\급식 식단표\"/>
    </mc:Choice>
  </mc:AlternateContent>
  <xr:revisionPtr revIDLastSave="0" documentId="8_{2F8CC4E8-F2AA-4DBA-8756-616809D606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년도 4월1주-4월4주" sheetId="1" r:id="rId1"/>
    <sheet name="Sheet1" sheetId="2" r:id="rId2"/>
  </sheets>
  <definedNames>
    <definedName name="_xlnm.Print_Area" localSheetId="0">'2024년도 4월1주-4월4주'!$A$1:$K$71</definedName>
    <definedName name="_xlnm.Print_Titles" localSheetId="0">'2024년도 4월1주-4월4주'!$1:$1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H21" i="1" s="1"/>
  <c r="J21" i="1" s="1"/>
  <c r="B39" i="1" s="1"/>
  <c r="D39" i="1" s="1"/>
  <c r="F39" i="1" s="1"/>
  <c r="H39" i="1" s="1"/>
  <c r="J39" i="1" s="1"/>
  <c r="B57" i="1" s="1"/>
  <c r="D57" i="1" s="1"/>
  <c r="F57" i="1" s="1"/>
  <c r="H57" i="1" s="1"/>
  <c r="J57" i="1" s="1"/>
  <c r="F3" i="1"/>
  <c r="H3" i="1" s="1"/>
  <c r="J3" i="1" s="1"/>
</calcChain>
</file>

<file path=xl/sharedStrings.xml><?xml version="1.0" encoding="utf-8"?>
<sst xmlns="http://schemas.openxmlformats.org/spreadsheetml/2006/main" count="333" uniqueCount="253">
  <si>
    <t xml:space="preserve"> 크로와쌍/우유</t>
  </si>
  <si>
    <t xml:space="preserve">  황태콩나물국</t>
  </si>
  <si>
    <t>황태 콩나물 파 마늘 액젓 소금</t>
  </si>
  <si>
    <t>배추(러시아산),파,무,마늘,생강,찹쌀풀,양파,배,설탕,소금,액젓(멸치),고추가루 (한국)</t>
  </si>
  <si>
    <t>단백질27g /칼슘332mg</t>
  </si>
  <si>
    <t>단백질31g/칼슘 279mg</t>
  </si>
  <si>
    <t xml:space="preserve">묵은지김치 밀가루 계란 양파 </t>
  </si>
  <si>
    <t>삶은 계란</t>
  </si>
  <si>
    <t xml:space="preserve"> 보르쉬수프</t>
  </si>
  <si>
    <t>돈육모듬잡채</t>
  </si>
  <si>
    <t>수(629kcal)</t>
  </si>
  <si>
    <t>완두콩밥/김치                참치김치찌개 계란.소고기장조림 두부전 맛살오이샐러드</t>
  </si>
  <si>
    <t>딘백질30g/칼슘299mg</t>
  </si>
  <si>
    <t>찰현미밥/김치             배추된장국  간장제육볶음 상추쌈  숙주나물</t>
  </si>
  <si>
    <t>돼지고기  당면 당근 양파 맛살 진간장 설탕 양파 마늘 참기름</t>
  </si>
  <si>
    <t>소고기갈비 진간장 굴소스 마늘 생강 설탕 사과액기스 양파즙</t>
  </si>
  <si>
    <t>찰보리밥/깍두기 시금치된장국,어묵볶음 오징어김치전 양배추샐러드</t>
  </si>
  <si>
    <t>잔치국수/볶은김치, 삶은 계란 ,찐만두,숙주나물 과일샐러드</t>
  </si>
  <si>
    <t>배추,파,무,마늘,생강,찹쌀풀,양파,배,설탕, 액젓, 고추가루</t>
  </si>
  <si>
    <t xml:space="preserve">두부 계란 밀가루 소금 후추 소스//족파 깨 참기름 진간장 </t>
  </si>
  <si>
    <t>화 (623kcal)</t>
  </si>
  <si>
    <t>무생채나물</t>
  </si>
  <si>
    <t>참치,소금후추 양파 마요네즈</t>
  </si>
  <si>
    <t xml:space="preserve"> 현장학습/김밥 .과일  </t>
  </si>
  <si>
    <t xml:space="preserve"> 시금치,소금,마늘,후추</t>
  </si>
  <si>
    <t>단백질33g/칼슘283mg</t>
  </si>
  <si>
    <t>김치 양파 설탕 참기름 깨</t>
  </si>
  <si>
    <t xml:space="preserve"> 랜틸콩 퀴노아 조 녹두</t>
  </si>
  <si>
    <t>느타리 버섯 양파 소금 후추</t>
  </si>
  <si>
    <t>감자, 양파,소금,후추 깨</t>
  </si>
  <si>
    <t>단백질30g/칼슘269mg</t>
  </si>
  <si>
    <t>단백질36g /칼슘318mg</t>
  </si>
  <si>
    <t>햄,양파,감자,소금,후추</t>
  </si>
  <si>
    <t xml:space="preserve">수 (615kcal) </t>
  </si>
  <si>
    <t>단백질28g/칼슘299mg</t>
  </si>
  <si>
    <t xml:space="preserve">콩나물 양파 국간장 마늘 </t>
  </si>
  <si>
    <t>시금치, 소금, 참기름, 깨</t>
  </si>
  <si>
    <t>두부,밀가루,소금,후추</t>
  </si>
  <si>
    <t>오징어,배추김치,양파,밀가루</t>
  </si>
  <si>
    <t>콩나물,파,마늘,간장 소금</t>
  </si>
  <si>
    <t>소고기, 양배추,감자,당근 비트 소금 올리브유 닭육수 후추</t>
  </si>
  <si>
    <t xml:space="preserve"> 백미밥/김치               소고기미역국  치킨너겟 멸치볶음,숙주나물</t>
  </si>
  <si>
    <t>과일</t>
  </si>
  <si>
    <t>해물샐러드</t>
  </si>
  <si>
    <t xml:space="preserve"> 치킨너겟</t>
  </si>
  <si>
    <t>백미/깍두기                카레라이스  미소된장국 치즈스틱 무생채나물</t>
  </si>
  <si>
    <t xml:space="preserve">잡곡밥 / 김치,오징어무국,수육(돈육) 배추쌈 ,  쌈장 오이피클
</t>
  </si>
  <si>
    <t>달걀 볶음밥/김치        미소된장국  닭날개튀김    양배추샐러드</t>
  </si>
  <si>
    <t>소면,오징어,새우,피망,양상추,양파 진간장,겨자 설탕,소금,레몬 후추</t>
  </si>
  <si>
    <t>재 료</t>
  </si>
  <si>
    <t>바나나</t>
  </si>
  <si>
    <t>악찌밀</t>
  </si>
  <si>
    <t>김치:</t>
  </si>
  <si>
    <t>떡갈비</t>
  </si>
  <si>
    <t>메 뉴</t>
  </si>
  <si>
    <t>날 짜</t>
  </si>
  <si>
    <t xml:space="preserve">  </t>
  </si>
  <si>
    <t>두부전</t>
  </si>
  <si>
    <t>메뉴</t>
  </si>
  <si>
    <t>목</t>
  </si>
  <si>
    <t xml:space="preserve"> 김치</t>
  </si>
  <si>
    <t xml:space="preserve"> </t>
  </si>
  <si>
    <t xml:space="preserve">금 </t>
  </si>
  <si>
    <t>맛살전</t>
  </si>
  <si>
    <t>김치</t>
  </si>
  <si>
    <t>깍두기</t>
  </si>
  <si>
    <t>곰국</t>
  </si>
  <si>
    <t>햄볶음</t>
  </si>
  <si>
    <t>백미밥</t>
  </si>
  <si>
    <t xml:space="preserve"> 크림파스타</t>
  </si>
  <si>
    <t xml:space="preserve"> 삼겹살</t>
  </si>
  <si>
    <t xml:space="preserve"> 김치전</t>
  </si>
  <si>
    <t xml:space="preserve"> 계란국</t>
  </si>
  <si>
    <t>소떡소떡</t>
  </si>
  <si>
    <t>오이,양파,피망가루,마늘,참기름,깨</t>
  </si>
  <si>
    <t xml:space="preserve"> 오징어,무,대파,마늘,국간장,후추</t>
  </si>
  <si>
    <t xml:space="preserve"> 미역,소고기,마늘,소금,후추</t>
  </si>
  <si>
    <t>호박, 계란물,밀가루,소금,후추</t>
  </si>
  <si>
    <t>참치, 김치,양파,마늘,햄,간장</t>
  </si>
  <si>
    <t>키레가루,감자,당근,닭가슴살,양파</t>
  </si>
  <si>
    <t>잔멸치,견과류.진간장,설탕,물엿,깨</t>
  </si>
  <si>
    <t>치즈스틱(모짜렐라치즈) 빵가루,</t>
  </si>
  <si>
    <t>크래미 계란 전분가루 소금 후추</t>
  </si>
  <si>
    <t xml:space="preserve"> 알감자 진간장 설탕 마늘 소금</t>
  </si>
  <si>
    <t xml:space="preserve"> 오징어 무 파 마늘 국간장 </t>
  </si>
  <si>
    <t xml:space="preserve">배춧잎 된장 파 국간장 마늘 </t>
  </si>
  <si>
    <t xml:space="preserve">  고등어 튀김가루 소금 후추</t>
  </si>
  <si>
    <t>단백질32.6g/칼슘337mg</t>
  </si>
  <si>
    <t>무,소금,고춧가루,액젓,마늘,파</t>
  </si>
  <si>
    <t>무, 소금, 고춧가루. 액젓, 마늘</t>
  </si>
  <si>
    <t>양배추,옥수수콘식초,소금,설탕</t>
  </si>
  <si>
    <t>단백질 32.4g /칼슘300mg</t>
  </si>
  <si>
    <t>숙주,  소금, 파,  참기름</t>
  </si>
  <si>
    <t>단백질 30.7g/칼슘 299mg</t>
  </si>
  <si>
    <t>단백질26.6g /칼슘272.5mg</t>
  </si>
  <si>
    <t>단백질 30g /칼슘293mg</t>
  </si>
  <si>
    <t>애호박, 양파, 소금, 마늘, 깨</t>
  </si>
  <si>
    <t>조. 퀴노아, 녹두, 찹쌀, 쌀</t>
  </si>
  <si>
    <t>단백질29.5g /칼슘295.3mg</t>
  </si>
  <si>
    <t>숙주나물 파, 참기름, 소금, 깨</t>
  </si>
  <si>
    <t>단백질33.7g /칼슘253mg</t>
  </si>
  <si>
    <t>찹쌀,흑미,백미</t>
  </si>
  <si>
    <t>찹쌀, 현미,쌀</t>
  </si>
  <si>
    <t>보리쌀,백미,찹쌀</t>
  </si>
  <si>
    <t>콩나물,파,액젓,소금</t>
  </si>
  <si>
    <t>삶은 계란/우유</t>
  </si>
  <si>
    <t>화 (620kcal)</t>
  </si>
  <si>
    <t>찹쌀 쌀(러시아)</t>
  </si>
  <si>
    <t>찹쌀, 흑미, 백미</t>
  </si>
  <si>
    <t>찹쌀,현미 백미</t>
  </si>
  <si>
    <t>목(625kcal)</t>
  </si>
  <si>
    <t xml:space="preserve"> 초코우유/딸기우유</t>
  </si>
  <si>
    <t>삶은 계란, 보리차</t>
  </si>
  <si>
    <t>월 (614kcal)</t>
  </si>
  <si>
    <t>찹쌀, 현미, 백미</t>
  </si>
  <si>
    <t>목 (627kcal)</t>
  </si>
  <si>
    <t>월 (622kcal)</t>
  </si>
  <si>
    <t>화(624kcal)</t>
  </si>
  <si>
    <t>금(631kcal)</t>
  </si>
  <si>
    <t>금(625kcal)</t>
  </si>
  <si>
    <t>수(613kcal)</t>
  </si>
  <si>
    <t>화 (615kcal)</t>
  </si>
  <si>
    <t>수 (619kcal)</t>
  </si>
  <si>
    <t>금(620kcal)</t>
  </si>
  <si>
    <t xml:space="preserve"> 고추장 양파 마늘 </t>
  </si>
  <si>
    <t>목 (617kcal)</t>
  </si>
  <si>
    <t>양배추 콘샐러드</t>
  </si>
  <si>
    <t>완두콩,백미,찹쌀</t>
  </si>
  <si>
    <t>계란,소고기 장조림</t>
  </si>
  <si>
    <t>상추,배추/쌈장</t>
  </si>
  <si>
    <t>소고기간것,찹쌀가루,계란,쪽파,당근,양파,마늘,후추</t>
  </si>
  <si>
    <t>찰현미밥/ 깍두기,곰국, 애호박전 햄볶음,시금치나물</t>
  </si>
  <si>
    <t>백미밥/깍두기,계란국, 해물샐러드  생선전 오이무침</t>
  </si>
  <si>
    <t>어묵(한국),양파,고춧가루,고추장,설탕,마늘,진간장</t>
  </si>
  <si>
    <t>닭가슴살,당근 양파 밀가루 소금 후추 계란 마늘가루</t>
  </si>
  <si>
    <t xml:space="preserve">사과 감자 바나나 건포도   마요네즈 소금 </t>
  </si>
  <si>
    <t>해물캌테일, 파. 밀가루, 계란, 소금, 후추</t>
  </si>
  <si>
    <t>배추,찹쌀풀,고춧가루,액젓,설탕,소금,마늘,생강</t>
  </si>
  <si>
    <t>소세지 양파 브로콜리 당근 소금 후추 데리야끼소스</t>
  </si>
  <si>
    <t>소고기 당근 숙주 계란지단 버섯애호박 소금 후추</t>
  </si>
  <si>
    <t xml:space="preserve"> 돼지고기 진간장 설탕 마늘 생강 파 깨 참기름</t>
  </si>
  <si>
    <t>계란,소고기,진간장,마늘,월계수잎,통후추,설탕</t>
  </si>
  <si>
    <t>떡뽁이떡, 고춧가루 양파 당근 설탕 소금 후추</t>
  </si>
  <si>
    <t xml:space="preserve"> 멸치볶음</t>
  </si>
  <si>
    <t>월(621kcal)</t>
  </si>
  <si>
    <t xml:space="preserve"> 참치마요삼각김밥 </t>
  </si>
  <si>
    <t xml:space="preserve"> 떡뽁이</t>
  </si>
  <si>
    <t xml:space="preserve"> 배추쌈,쌈장</t>
  </si>
  <si>
    <t>치즈스틱</t>
  </si>
  <si>
    <t>상추쌈/쌈장</t>
  </si>
  <si>
    <t>찰흑미밥</t>
  </si>
  <si>
    <t>감자채볶음</t>
  </si>
  <si>
    <t xml:space="preserve"> 감자달걀국</t>
  </si>
  <si>
    <t>오징어김치전</t>
  </si>
  <si>
    <t>백미/카레</t>
  </si>
  <si>
    <t>참치김치찌개</t>
  </si>
  <si>
    <t>콩나물무침</t>
  </si>
  <si>
    <t>샌드위치</t>
  </si>
  <si>
    <t>제철과일</t>
  </si>
  <si>
    <t>해물파전:</t>
  </si>
  <si>
    <t>핫케이크,주스</t>
  </si>
  <si>
    <t>백미밥:</t>
  </si>
  <si>
    <t>삶은계란/우유</t>
  </si>
  <si>
    <t xml:space="preserve">완두콩밥 </t>
  </si>
  <si>
    <t>깍두기:</t>
  </si>
  <si>
    <t xml:space="preserve">  오이무침</t>
  </si>
  <si>
    <t>토스트, 주스</t>
  </si>
  <si>
    <t>잡곡밥:</t>
  </si>
  <si>
    <t>어묵볶음</t>
  </si>
  <si>
    <t>크로와쌍,주스</t>
  </si>
  <si>
    <t>호박나물:</t>
  </si>
  <si>
    <t>감자튀김</t>
  </si>
  <si>
    <t xml:space="preserve"> 배추된장국</t>
  </si>
  <si>
    <t>삼각김밥</t>
  </si>
  <si>
    <t>핫케잌/주스</t>
  </si>
  <si>
    <t>멸치볶음</t>
  </si>
  <si>
    <t xml:space="preserve"> 수육(돈육)</t>
  </si>
  <si>
    <t>시금치된장국</t>
  </si>
  <si>
    <t xml:space="preserve"> 콩나물국</t>
  </si>
  <si>
    <t xml:space="preserve"> 깍두기</t>
  </si>
  <si>
    <t>오전 간식</t>
  </si>
  <si>
    <t>오이무침</t>
  </si>
  <si>
    <t>마늘빵/주스</t>
  </si>
  <si>
    <t>볶은김치</t>
  </si>
  <si>
    <t>크로와쌍,우유</t>
  </si>
  <si>
    <t xml:space="preserve">초코우유 </t>
  </si>
  <si>
    <t>찹쌀, 백미</t>
  </si>
  <si>
    <t>1인당 영양가</t>
  </si>
  <si>
    <t>소세지볶음</t>
  </si>
  <si>
    <t>찰흑미밥:</t>
  </si>
  <si>
    <t>찰현미밥</t>
  </si>
  <si>
    <t xml:space="preserve"> 과일샐러드</t>
  </si>
  <si>
    <t>생선진:</t>
  </si>
  <si>
    <t xml:space="preserve"> 비빔소스</t>
  </si>
  <si>
    <t xml:space="preserve"> 알감자조림</t>
  </si>
  <si>
    <t>쇠갈비찜</t>
  </si>
  <si>
    <t xml:space="preserve"> 숙주나물</t>
  </si>
  <si>
    <t>두부지짐</t>
  </si>
  <si>
    <t>찰현미밥:</t>
  </si>
  <si>
    <t xml:space="preserve"> 버섯볶음</t>
  </si>
  <si>
    <t xml:space="preserve"> 딸기우유</t>
  </si>
  <si>
    <t xml:space="preserve"> 찰현미밥</t>
  </si>
  <si>
    <t xml:space="preserve"> 비빔야채  </t>
  </si>
  <si>
    <t xml:space="preserve">  달걍볶음밥</t>
  </si>
  <si>
    <t>미소된장국</t>
  </si>
  <si>
    <t>시금치나물:</t>
  </si>
  <si>
    <t xml:space="preserve"> 짬뽕탕</t>
  </si>
  <si>
    <t>오후 간식</t>
  </si>
  <si>
    <t xml:space="preserve"> 오징어무국</t>
  </si>
  <si>
    <t>미역국:</t>
  </si>
  <si>
    <t>고등어구이</t>
  </si>
  <si>
    <t>토스트/주스</t>
  </si>
  <si>
    <t xml:space="preserve"> 간장제육볶음</t>
  </si>
  <si>
    <t xml:space="preserve"> 시금치나물</t>
  </si>
  <si>
    <t xml:space="preserve">소고기미역국 </t>
  </si>
  <si>
    <t>5/ 12 월</t>
  </si>
  <si>
    <t xml:space="preserve"> 애호박전</t>
  </si>
  <si>
    <t xml:space="preserve"> 찰보리밥</t>
  </si>
  <si>
    <t>맑은콩나물국</t>
  </si>
  <si>
    <t>파스타면,우유,크림치즈,휘핑크림 베이컨,양파,소금</t>
  </si>
  <si>
    <t>백미, 김, 계란,단무지,당근,햄 오이소고기</t>
  </si>
  <si>
    <t>돼지고기,된장,월계수,통후추,마늘,양파</t>
  </si>
  <si>
    <t>미소된장,두부,미역,파,마늘,소금,다시마</t>
  </si>
  <si>
    <t xml:space="preserve"> 사골(소고기뼈) 소고기양지살 소금 후추</t>
  </si>
  <si>
    <t>미역 홍합 다시마육수 국간장 마늘 후추</t>
  </si>
  <si>
    <t>달걀  양파 옥수수콘 햄 버터 소금 후추</t>
  </si>
  <si>
    <t>대구살, 밀가루, 소금, 후추, 계란</t>
  </si>
  <si>
    <t>무 고춧가루 찹쌀풀,액젓,마늘 소금 설탕</t>
  </si>
  <si>
    <t xml:space="preserve"> 멸치 아몬드 호두 진간장 설탕 마늘 후추</t>
  </si>
  <si>
    <r>
      <t xml:space="preserve">2025년도 4월5주-5월4주 </t>
    </r>
    <r>
      <rPr>
        <b/>
        <sz val="15"/>
        <color rgb="FF000000"/>
        <rFont val="바탕"/>
        <family val="1"/>
        <charset val="129"/>
      </rPr>
      <t>급식식단표</t>
    </r>
  </si>
  <si>
    <t>시금치,무 된장,고추장,마늘,파,감자</t>
  </si>
  <si>
    <t>감자,달걀,양파,쪽파 소금    마늘</t>
  </si>
  <si>
    <t>무,고춧가루 소금,설탕,쪽파,식초</t>
  </si>
  <si>
    <t>크림파스타/ 볶은김치  보르쉬수프    마늘빵, 과일샐러드</t>
  </si>
  <si>
    <t>찰현미밥/김치             감자달걀국 콩나물무침 맛살전 삼겹살세트</t>
  </si>
  <si>
    <t>단백질32g/칼슘300mg</t>
  </si>
  <si>
    <t>월 (632kcal)</t>
  </si>
  <si>
    <t xml:space="preserve"> 알배추,무채,고춧가루         쌈장/된장,고추장,고춧가루,설탕,양파,마늘</t>
  </si>
  <si>
    <t xml:space="preserve"> 찰흑미밥/김치             오징어무국  등갈비찜  버섯볶음  두부지짐</t>
  </si>
  <si>
    <t>찰흑미밥/김치             맑은콩나물국,떡갈비(소고기),감자채볶음,오이무침</t>
  </si>
  <si>
    <t xml:space="preserve"> 찰현미밥 /김치           황태콩나물국  돈육모듬잡채, 김치전,멸치볶음</t>
  </si>
  <si>
    <t>잡곡밥/ 김치               미역국(홍합) 고등어구이 두부조림
호박나물  소세지복음</t>
  </si>
  <si>
    <t>찰흑미밥/깍두기,                   소고기육개장  해물파전, 시금치나물, 알감자조림</t>
  </si>
  <si>
    <t>잔멸치,진간장,설탕,참기름 마늘 미림</t>
  </si>
  <si>
    <t>5/31토(622kcal)</t>
  </si>
  <si>
    <t xml:space="preserve"> 참치마요삼각김밥/깍두기 떡뽁이 </t>
  </si>
  <si>
    <t xml:space="preserve"> 계란,양파,소금,후추</t>
  </si>
  <si>
    <t>소고기 사골육수  대파 무 숙주나물 마늘 소금 후추</t>
  </si>
  <si>
    <t>김밥</t>
  </si>
  <si>
    <t xml:space="preserve">  돼지고기,쌈류,쌈장</t>
  </si>
  <si>
    <t>단백질28g/칼슘288mg</t>
  </si>
  <si>
    <t xml:space="preserve">  소고기육개장</t>
  </si>
  <si>
    <t xml:space="preserve"> 단백질31g/칼슘310mg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</si>
</sst>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 / &quot;d;@"/>
  </numFmts>
  <fonts count="15" x14ac:knownFonts="1">
    <font>
      <sz val="11"/>
      <color rgb="FF000000"/>
      <name val="맑은 고딕"/>
    </font>
    <font>
      <sz val="12"/>
      <color rgb="FF000000"/>
      <name val="맑은 고딕"/>
      <family val="3"/>
      <charset val="129"/>
    </font>
    <font>
      <sz val="12"/>
      <color rgb="FF000000"/>
      <name val="바탕"/>
      <family val="1"/>
      <charset val="129"/>
    </font>
    <font>
      <sz val="9"/>
      <color rgb="FF000000"/>
      <name val="바탕"/>
      <family val="1"/>
      <charset val="129"/>
    </font>
    <font>
      <sz val="8"/>
      <color rgb="FF000000"/>
      <name val="바탕"/>
      <family val="1"/>
      <charset val="129"/>
    </font>
    <font>
      <b/>
      <sz val="14"/>
      <color rgb="FF000000"/>
      <name val="바탕"/>
      <family val="1"/>
      <charset val="129"/>
    </font>
    <font>
      <sz val="8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4"/>
      <color rgb="FF000000"/>
      <name val="굴림"/>
      <family val="3"/>
      <charset val="129"/>
    </font>
    <font>
      <b/>
      <sz val="15"/>
      <color rgb="FF000000"/>
      <name val="새굴림"/>
      <family val="1"/>
      <charset val="129"/>
    </font>
    <font>
      <b/>
      <sz val="15"/>
      <color rgb="FF000000"/>
      <name val="바탕"/>
      <family val="1"/>
      <charset val="129"/>
    </font>
    <font>
      <b/>
      <u/>
      <sz val="8"/>
      <color rgb="FF000000"/>
      <name val="굴림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BE5D7"/>
        <bgColor rgb="FFFFFFFF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/>
      <bottom/>
      <diagonal/>
    </border>
    <border diagonalUp="1" diagonalDown="1">
      <left/>
      <right style="thin">
        <color indexed="64"/>
      </right>
      <top/>
      <bottom/>
      <diagonal/>
    </border>
    <border diagonalUp="1" diagonalDown="1">
      <left style="thin">
        <color indexed="64"/>
      </left>
      <right/>
      <top/>
      <bottom style="thin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 applyNumberFormat="1">
      <alignment vertical="center"/>
    </xf>
    <xf numFmtId="0" fontId="2" fillId="0" borderId="0" xfId="1" applyNumberFormat="1" applyFont="1"/>
    <xf numFmtId="0" fontId="3" fillId="0" borderId="0" xfId="1" applyNumberFormat="1" applyFont="1"/>
    <xf numFmtId="0" fontId="4" fillId="0" borderId="0" xfId="1" applyNumberFormat="1" applyFont="1"/>
    <xf numFmtId="0" fontId="5" fillId="0" borderId="0" xfId="1" applyNumberFormat="1" applyFont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vertical="center" wrapText="1"/>
    </xf>
    <xf numFmtId="176" fontId="8" fillId="2" borderId="3" xfId="1" applyNumberFormat="1" applyFont="1" applyFill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9" fillId="0" borderId="4" xfId="1" applyNumberFormat="1" applyFont="1" applyBorder="1" applyAlignment="1">
      <alignment horizontal="left" vertical="center" wrapText="1"/>
    </xf>
    <xf numFmtId="0" fontId="9" fillId="0" borderId="4" xfId="1" applyNumberFormat="1" applyFont="1" applyBorder="1" applyAlignment="1">
      <alignment horizontal="left" vertical="center"/>
    </xf>
    <xf numFmtId="0" fontId="9" fillId="0" borderId="4" xfId="1" applyNumberFormat="1" applyFont="1" applyBorder="1"/>
    <xf numFmtId="0" fontId="7" fillId="0" borderId="4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3" fillId="0" borderId="3" xfId="1" applyNumberFormat="1" applyFont="1" applyBorder="1" applyAlignment="1">
      <alignment horizontal="center" vertical="center" wrapText="1"/>
    </xf>
    <xf numFmtId="0" fontId="13" fillId="0" borderId="2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2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7" fillId="0" borderId="12" xfId="1" applyNumberFormat="1" applyFont="1" applyBorder="1" applyAlignment="1">
      <alignment horizontal="center" vertical="center" wrapText="1"/>
    </xf>
    <xf numFmtId="0" fontId="7" fillId="0" borderId="13" xfId="1" applyNumberFormat="1" applyFont="1" applyBorder="1" applyAlignment="1">
      <alignment horizontal="center" vertical="center" wrapText="1"/>
    </xf>
    <xf numFmtId="0" fontId="7" fillId="0" borderId="14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13" fillId="0" borderId="1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13" fillId="0" borderId="4" xfId="1" applyNumberFormat="1" applyFont="1" applyBorder="1" applyAlignment="1">
      <alignment horizontal="center" vertical="center" wrapText="1"/>
    </xf>
    <xf numFmtId="0" fontId="11" fillId="0" borderId="0" xfId="1" applyNumberFormat="1" applyFont="1" applyAlignment="1">
      <alignment horizontal="center" vertical="center"/>
    </xf>
    <xf numFmtId="0" fontId="12" fillId="0" borderId="0" xfId="1" applyNumberFormat="1" applyFont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71"/>
  <sheetViews>
    <sheetView tabSelected="1" zoomScaleNormal="100" zoomScaleSheetLayoutView="75" workbookViewId="0">
      <selection activeCell="P10" sqref="P10"/>
    </sheetView>
  </sheetViews>
  <sheetFormatPr defaultColWidth="9" defaultRowHeight="14.25" x14ac:dyDescent="0.15"/>
  <cols>
    <col min="1" max="1" width="9.25" style="2" customWidth="1"/>
    <col min="2" max="2" width="8.625" style="1" customWidth="1"/>
    <col min="3" max="3" width="10" style="1" customWidth="1"/>
    <col min="4" max="4" width="8.625" style="1" customWidth="1"/>
    <col min="5" max="5" width="10" style="1" customWidth="1"/>
    <col min="6" max="6" width="8.625" style="1" customWidth="1"/>
    <col min="7" max="7" width="10" style="1" customWidth="1"/>
    <col min="8" max="8" width="8.625" style="1" customWidth="1"/>
    <col min="9" max="9" width="10" style="1" customWidth="1"/>
    <col min="10" max="10" width="8.625" style="1" customWidth="1"/>
    <col min="11" max="11" width="10" style="1" customWidth="1"/>
    <col min="12" max="12" width="11" style="1" customWidth="1"/>
    <col min="13" max="16384" width="9" style="1"/>
  </cols>
  <sheetData>
    <row r="1" spans="1:11" ht="38.25" customHeight="1" x14ac:dyDescent="0.15">
      <c r="A1" s="55" t="s">
        <v>229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0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8" customHeight="1" x14ac:dyDescent="0.15">
      <c r="A3" s="5" t="s">
        <v>55</v>
      </c>
      <c r="B3" s="9">
        <v>45775</v>
      </c>
      <c r="C3" s="8" t="s">
        <v>236</v>
      </c>
      <c r="D3" s="9">
        <v>45776</v>
      </c>
      <c r="E3" s="8" t="s">
        <v>20</v>
      </c>
      <c r="F3" s="9">
        <f>D3+1</f>
        <v>45777</v>
      </c>
      <c r="G3" s="8" t="s">
        <v>33</v>
      </c>
      <c r="H3" s="9">
        <f>F3+1</f>
        <v>45778</v>
      </c>
      <c r="I3" s="8" t="s">
        <v>59</v>
      </c>
      <c r="J3" s="9">
        <f>H3+1</f>
        <v>45779</v>
      </c>
      <c r="K3" s="8" t="s">
        <v>62</v>
      </c>
    </row>
    <row r="4" spans="1:11" ht="15.75" customHeight="1" x14ac:dyDescent="0.15">
      <c r="A4" s="6" t="s">
        <v>180</v>
      </c>
      <c r="B4" s="19" t="s">
        <v>51</v>
      </c>
      <c r="C4" s="19"/>
      <c r="D4" s="19" t="s">
        <v>105</v>
      </c>
      <c r="E4" s="19"/>
      <c r="F4" s="19" t="s">
        <v>158</v>
      </c>
      <c r="G4" s="19"/>
      <c r="H4" s="19" t="s">
        <v>61</v>
      </c>
      <c r="I4" s="19"/>
      <c r="J4" s="19" t="s">
        <v>56</v>
      </c>
      <c r="K4" s="19"/>
    </row>
    <row r="5" spans="1:11" ht="60" customHeight="1" x14ac:dyDescent="0.15">
      <c r="A5" s="6" t="s">
        <v>54</v>
      </c>
      <c r="B5" s="20" t="s">
        <v>41</v>
      </c>
      <c r="C5" s="20"/>
      <c r="D5" s="20" t="s">
        <v>16</v>
      </c>
      <c r="E5" s="20"/>
      <c r="F5" s="20" t="s">
        <v>234</v>
      </c>
      <c r="G5" s="20"/>
      <c r="H5" s="20" t="s">
        <v>61</v>
      </c>
      <c r="I5" s="20"/>
      <c r="J5" s="20" t="s">
        <v>61</v>
      </c>
      <c r="K5" s="20"/>
    </row>
    <row r="6" spans="1:11" ht="15.75" customHeight="1" x14ac:dyDescent="0.15">
      <c r="A6" s="6" t="s">
        <v>207</v>
      </c>
      <c r="B6" s="19" t="s">
        <v>211</v>
      </c>
      <c r="C6" s="19"/>
      <c r="D6" s="19" t="s">
        <v>174</v>
      </c>
      <c r="E6" s="19"/>
      <c r="F6" s="19" t="s">
        <v>173</v>
      </c>
      <c r="G6" s="19"/>
      <c r="H6" s="19" t="s">
        <v>61</v>
      </c>
      <c r="I6" s="19"/>
      <c r="J6" s="19" t="s">
        <v>61</v>
      </c>
      <c r="K6" s="19"/>
    </row>
    <row r="7" spans="1:11" ht="16.149999999999999" customHeight="1" x14ac:dyDescent="0.15">
      <c r="A7" s="7" t="s">
        <v>187</v>
      </c>
      <c r="B7" s="26" t="s">
        <v>5</v>
      </c>
      <c r="C7" s="27"/>
      <c r="D7" s="26" t="s">
        <v>30</v>
      </c>
      <c r="E7" s="27"/>
      <c r="F7" s="26" t="s">
        <v>25</v>
      </c>
      <c r="G7" s="27"/>
      <c r="H7" s="26" t="s">
        <v>61</v>
      </c>
      <c r="I7" s="27"/>
      <c r="J7" s="26" t="s">
        <v>61</v>
      </c>
      <c r="K7" s="27"/>
    </row>
    <row r="8" spans="1:11" x14ac:dyDescent="0.15">
      <c r="A8" s="47" t="s">
        <v>49</v>
      </c>
      <c r="B8" s="36" t="s">
        <v>161</v>
      </c>
      <c r="C8" s="36"/>
      <c r="D8" s="36" t="s">
        <v>217</v>
      </c>
      <c r="E8" s="36"/>
      <c r="F8" s="36" t="s">
        <v>201</v>
      </c>
      <c r="G8" s="36"/>
      <c r="H8" s="36" t="s">
        <v>61</v>
      </c>
      <c r="I8" s="36"/>
      <c r="J8" s="36" t="s">
        <v>61</v>
      </c>
      <c r="K8" s="36"/>
    </row>
    <row r="9" spans="1:11" ht="31.5" customHeight="1" x14ac:dyDescent="0.15">
      <c r="A9" s="48"/>
      <c r="B9" s="18" t="s">
        <v>107</v>
      </c>
      <c r="C9" s="18"/>
      <c r="D9" s="45" t="s">
        <v>103</v>
      </c>
      <c r="E9" s="46"/>
      <c r="F9" s="18" t="s">
        <v>109</v>
      </c>
      <c r="G9" s="18"/>
      <c r="H9" s="18" t="s">
        <v>61</v>
      </c>
      <c r="I9" s="18"/>
      <c r="J9" s="18" t="s">
        <v>61</v>
      </c>
      <c r="K9" s="18"/>
    </row>
    <row r="10" spans="1:11" x14ac:dyDescent="0.15">
      <c r="A10" s="48"/>
      <c r="B10" s="34" t="s">
        <v>52</v>
      </c>
      <c r="C10" s="34"/>
      <c r="D10" s="41" t="s">
        <v>177</v>
      </c>
      <c r="E10" s="42"/>
      <c r="F10" s="34" t="s">
        <v>152</v>
      </c>
      <c r="G10" s="34"/>
      <c r="H10" s="34" t="s">
        <v>61</v>
      </c>
      <c r="I10" s="34"/>
      <c r="J10" s="34" t="s">
        <v>61</v>
      </c>
      <c r="K10" s="34"/>
    </row>
    <row r="11" spans="1:11" ht="44.25" customHeight="1" x14ac:dyDescent="0.15">
      <c r="A11" s="48"/>
      <c r="B11" s="18" t="s">
        <v>3</v>
      </c>
      <c r="C11" s="18"/>
      <c r="D11" s="43" t="s">
        <v>230</v>
      </c>
      <c r="E11" s="44"/>
      <c r="F11" s="18" t="s">
        <v>231</v>
      </c>
      <c r="G11" s="18"/>
      <c r="H11" s="18" t="s">
        <v>61</v>
      </c>
      <c r="I11" s="18"/>
      <c r="J11" s="18" t="s">
        <v>61</v>
      </c>
      <c r="K11" s="18"/>
    </row>
    <row r="12" spans="1:11" ht="21" customHeight="1" x14ac:dyDescent="0.15">
      <c r="A12" s="48"/>
      <c r="B12" s="34" t="s">
        <v>214</v>
      </c>
      <c r="C12" s="34"/>
      <c r="D12" s="34" t="s">
        <v>179</v>
      </c>
      <c r="E12" s="34"/>
      <c r="F12" s="52" t="s">
        <v>60</v>
      </c>
      <c r="G12" s="52"/>
      <c r="H12" s="34" t="s">
        <v>61</v>
      </c>
      <c r="I12" s="34"/>
      <c r="J12" s="34" t="s">
        <v>61</v>
      </c>
      <c r="K12" s="34"/>
    </row>
    <row r="13" spans="1:11" ht="30" customHeight="1" x14ac:dyDescent="0.15">
      <c r="A13" s="48"/>
      <c r="B13" s="18" t="s">
        <v>76</v>
      </c>
      <c r="C13" s="18"/>
      <c r="D13" s="18" t="s">
        <v>227</v>
      </c>
      <c r="E13" s="18"/>
      <c r="F13" s="18" t="s">
        <v>137</v>
      </c>
      <c r="G13" s="18"/>
      <c r="H13" s="18" t="s">
        <v>61</v>
      </c>
      <c r="I13" s="18"/>
      <c r="J13" s="18" t="s">
        <v>61</v>
      </c>
      <c r="K13" s="18"/>
    </row>
    <row r="14" spans="1:11" ht="14.25" customHeight="1" x14ac:dyDescent="0.15">
      <c r="A14" s="48"/>
      <c r="B14" s="34" t="s">
        <v>44</v>
      </c>
      <c r="C14" s="34"/>
      <c r="D14" s="34" t="s">
        <v>168</v>
      </c>
      <c r="E14" s="34"/>
      <c r="F14" s="34" t="s">
        <v>156</v>
      </c>
      <c r="G14" s="34"/>
      <c r="H14" s="34" t="s">
        <v>61</v>
      </c>
      <c r="I14" s="34"/>
      <c r="J14" s="34" t="s">
        <v>61</v>
      </c>
      <c r="K14" s="34"/>
    </row>
    <row r="15" spans="1:11" ht="40.5" customHeight="1" x14ac:dyDescent="0.15">
      <c r="A15" s="48"/>
      <c r="B15" s="23" t="s">
        <v>134</v>
      </c>
      <c r="C15" s="23"/>
      <c r="D15" s="23" t="s">
        <v>133</v>
      </c>
      <c r="E15" s="23"/>
      <c r="F15" s="18" t="s">
        <v>39</v>
      </c>
      <c r="G15" s="18"/>
      <c r="H15" s="23" t="s">
        <v>61</v>
      </c>
      <c r="I15" s="23"/>
      <c r="J15" s="23" t="s">
        <v>61</v>
      </c>
      <c r="K15" s="23"/>
    </row>
    <row r="16" spans="1:11" ht="21" customHeight="1" x14ac:dyDescent="0.15">
      <c r="A16" s="48"/>
      <c r="B16" s="24" t="s">
        <v>175</v>
      </c>
      <c r="C16" s="25"/>
      <c r="D16" s="24" t="s">
        <v>153</v>
      </c>
      <c r="E16" s="25"/>
      <c r="F16" s="24" t="s">
        <v>63</v>
      </c>
      <c r="G16" s="25"/>
      <c r="H16" s="24" t="s">
        <v>61</v>
      </c>
      <c r="I16" s="25"/>
      <c r="J16" s="24" t="s">
        <v>61</v>
      </c>
      <c r="K16" s="25"/>
    </row>
    <row r="17" spans="1:11" ht="37.9" customHeight="1" x14ac:dyDescent="0.15">
      <c r="A17" s="48"/>
      <c r="B17" s="28" t="s">
        <v>80</v>
      </c>
      <c r="C17" s="29"/>
      <c r="D17" s="26" t="s">
        <v>38</v>
      </c>
      <c r="E17" s="27"/>
      <c r="F17" s="38" t="s">
        <v>82</v>
      </c>
      <c r="G17" s="39"/>
      <c r="H17" s="18" t="s">
        <v>61</v>
      </c>
      <c r="I17" s="18"/>
      <c r="J17" s="18" t="s">
        <v>61</v>
      </c>
      <c r="K17" s="18"/>
    </row>
    <row r="18" spans="1:11" ht="21" customHeight="1" x14ac:dyDescent="0.15">
      <c r="A18" s="48"/>
      <c r="B18" s="30"/>
      <c r="C18" s="31"/>
      <c r="D18" s="24" t="s">
        <v>126</v>
      </c>
      <c r="E18" s="25"/>
      <c r="F18" s="24" t="s">
        <v>70</v>
      </c>
      <c r="G18" s="25"/>
      <c r="H18" s="18"/>
      <c r="I18" s="18"/>
      <c r="J18" s="18"/>
      <c r="K18" s="18"/>
    </row>
    <row r="19" spans="1:11" ht="36" customHeight="1" x14ac:dyDescent="0.15">
      <c r="A19" s="49"/>
      <c r="B19" s="32"/>
      <c r="C19" s="33"/>
      <c r="D19" s="26" t="s">
        <v>90</v>
      </c>
      <c r="E19" s="27"/>
      <c r="F19" s="26" t="s">
        <v>249</v>
      </c>
      <c r="G19" s="27"/>
      <c r="H19" s="18"/>
      <c r="I19" s="18"/>
      <c r="J19" s="18"/>
      <c r="K19" s="18"/>
    </row>
    <row r="20" spans="1:11" ht="6" customHeight="1" x14ac:dyDescent="0.15">
      <c r="A20" s="15"/>
      <c r="B20" s="12"/>
      <c r="C20" s="12"/>
      <c r="D20" s="10"/>
      <c r="E20" s="11" t="s">
        <v>206</v>
      </c>
      <c r="F20" s="12"/>
      <c r="G20" s="12"/>
      <c r="H20" s="13"/>
      <c r="I20" s="13"/>
      <c r="J20" s="14"/>
      <c r="K20" s="14"/>
    </row>
    <row r="21" spans="1:11" s="3" customFormat="1" ht="18" customHeight="1" x14ac:dyDescent="0.15">
      <c r="A21" s="5" t="s">
        <v>55</v>
      </c>
      <c r="B21" s="9" t="s">
        <v>215</v>
      </c>
      <c r="C21" s="8" t="s">
        <v>144</v>
      </c>
      <c r="D21" s="9">
        <v>45790</v>
      </c>
      <c r="E21" s="8" t="s">
        <v>106</v>
      </c>
      <c r="F21" s="9">
        <f>D21+1</f>
        <v>45791</v>
      </c>
      <c r="G21" s="8" t="s">
        <v>10</v>
      </c>
      <c r="H21" s="9">
        <f>F21+1</f>
        <v>45792</v>
      </c>
      <c r="I21" s="8" t="s">
        <v>110</v>
      </c>
      <c r="J21" s="9">
        <f>H21+1</f>
        <v>45793</v>
      </c>
      <c r="K21" s="8" t="s">
        <v>118</v>
      </c>
    </row>
    <row r="22" spans="1:11" ht="15.75" customHeight="1" x14ac:dyDescent="0.15">
      <c r="A22" s="6" t="s">
        <v>180</v>
      </c>
      <c r="B22" s="19" t="s">
        <v>51</v>
      </c>
      <c r="C22" s="19"/>
      <c r="D22" s="19" t="s">
        <v>162</v>
      </c>
      <c r="E22" s="19"/>
      <c r="F22" s="19" t="s">
        <v>158</v>
      </c>
      <c r="G22" s="19"/>
      <c r="H22" s="19" t="s">
        <v>184</v>
      </c>
      <c r="I22" s="19"/>
      <c r="J22" s="19" t="s">
        <v>51</v>
      </c>
      <c r="K22" s="19"/>
    </row>
    <row r="23" spans="1:11" ht="63" customHeight="1" x14ac:dyDescent="0.15">
      <c r="A23" s="6" t="s">
        <v>58</v>
      </c>
      <c r="B23" s="20" t="s">
        <v>239</v>
      </c>
      <c r="C23" s="20"/>
      <c r="D23" s="20" t="s">
        <v>45</v>
      </c>
      <c r="E23" s="20"/>
      <c r="F23" s="18" t="s">
        <v>11</v>
      </c>
      <c r="G23" s="20"/>
      <c r="H23" s="20" t="s">
        <v>131</v>
      </c>
      <c r="I23" s="20"/>
      <c r="J23" s="20" t="s">
        <v>46</v>
      </c>
      <c r="K23" s="20"/>
    </row>
    <row r="24" spans="1:11" ht="15.75" customHeight="1" x14ac:dyDescent="0.15">
      <c r="A24" s="6" t="s">
        <v>207</v>
      </c>
      <c r="B24" s="19" t="s">
        <v>174</v>
      </c>
      <c r="C24" s="19"/>
      <c r="D24" s="19" t="s">
        <v>211</v>
      </c>
      <c r="E24" s="19"/>
      <c r="F24" s="19" t="s">
        <v>171</v>
      </c>
      <c r="G24" s="19"/>
      <c r="H24" s="19" t="s">
        <v>158</v>
      </c>
      <c r="I24" s="19"/>
      <c r="J24" s="19" t="s">
        <v>111</v>
      </c>
      <c r="K24" s="19"/>
    </row>
    <row r="25" spans="1:11" ht="16.149999999999999" customHeight="1" x14ac:dyDescent="0.15">
      <c r="A25" s="7" t="s">
        <v>187</v>
      </c>
      <c r="B25" s="18" t="s">
        <v>250</v>
      </c>
      <c r="C25" s="18"/>
      <c r="D25" s="18" t="s">
        <v>235</v>
      </c>
      <c r="E25" s="18"/>
      <c r="F25" s="18" t="s">
        <v>12</v>
      </c>
      <c r="G25" s="18"/>
      <c r="H25" s="18" t="s">
        <v>87</v>
      </c>
      <c r="I25" s="18"/>
      <c r="J25" s="18" t="s">
        <v>31</v>
      </c>
      <c r="K25" s="18"/>
    </row>
    <row r="26" spans="1:11" x14ac:dyDescent="0.15">
      <c r="A26" s="19" t="s">
        <v>49</v>
      </c>
      <c r="B26" s="36" t="s">
        <v>150</v>
      </c>
      <c r="C26" s="36"/>
      <c r="D26" s="40" t="s">
        <v>154</v>
      </c>
      <c r="E26" s="36"/>
      <c r="F26" s="36" t="s">
        <v>163</v>
      </c>
      <c r="G26" s="36"/>
      <c r="H26" s="36" t="s">
        <v>198</v>
      </c>
      <c r="I26" s="36"/>
      <c r="J26" s="36" t="s">
        <v>167</v>
      </c>
      <c r="K26" s="36"/>
    </row>
    <row r="27" spans="1:11" ht="30.75" customHeight="1" x14ac:dyDescent="0.15">
      <c r="A27" s="19"/>
      <c r="B27" s="18" t="s">
        <v>101</v>
      </c>
      <c r="C27" s="18"/>
      <c r="D27" s="27" t="s">
        <v>79</v>
      </c>
      <c r="E27" s="18"/>
      <c r="F27" s="18" t="s">
        <v>127</v>
      </c>
      <c r="G27" s="18"/>
      <c r="H27" s="18" t="s">
        <v>102</v>
      </c>
      <c r="I27" s="18"/>
      <c r="J27" s="18" t="s">
        <v>97</v>
      </c>
      <c r="K27" s="18"/>
    </row>
    <row r="28" spans="1:11" x14ac:dyDescent="0.15">
      <c r="A28" s="19"/>
      <c r="B28" s="34" t="s">
        <v>64</v>
      </c>
      <c r="C28" s="34"/>
      <c r="D28" s="25" t="s">
        <v>65</v>
      </c>
      <c r="E28" s="34"/>
      <c r="F28" s="34" t="s">
        <v>64</v>
      </c>
      <c r="G28" s="34"/>
      <c r="H28" s="34" t="s">
        <v>66</v>
      </c>
      <c r="I28" s="34"/>
      <c r="J28" s="34" t="s">
        <v>208</v>
      </c>
      <c r="K28" s="34"/>
    </row>
    <row r="29" spans="1:11" ht="46.5" customHeight="1" x14ac:dyDescent="0.15">
      <c r="A29" s="19"/>
      <c r="B29" s="18" t="s">
        <v>137</v>
      </c>
      <c r="C29" s="18"/>
      <c r="D29" s="27" t="s">
        <v>88</v>
      </c>
      <c r="E29" s="18"/>
      <c r="F29" s="18" t="s">
        <v>137</v>
      </c>
      <c r="G29" s="18"/>
      <c r="H29" s="18" t="s">
        <v>223</v>
      </c>
      <c r="I29" s="18"/>
      <c r="J29" s="18" t="s">
        <v>75</v>
      </c>
      <c r="K29" s="18"/>
    </row>
    <row r="30" spans="1:11" ht="21" customHeight="1" x14ac:dyDescent="0.15">
      <c r="A30" s="19"/>
      <c r="B30" s="34" t="s">
        <v>218</v>
      </c>
      <c r="C30" s="34"/>
      <c r="D30" s="25" t="s">
        <v>204</v>
      </c>
      <c r="E30" s="34"/>
      <c r="F30" s="34" t="s">
        <v>155</v>
      </c>
      <c r="G30" s="34"/>
      <c r="H30" s="34" t="s">
        <v>216</v>
      </c>
      <c r="I30" s="34"/>
      <c r="J30" s="34" t="s">
        <v>176</v>
      </c>
      <c r="K30" s="34"/>
    </row>
    <row r="31" spans="1:11" ht="35.25" customHeight="1" x14ac:dyDescent="0.15">
      <c r="A31" s="19"/>
      <c r="B31" s="18" t="s">
        <v>104</v>
      </c>
      <c r="C31" s="18"/>
      <c r="D31" s="27" t="s">
        <v>222</v>
      </c>
      <c r="E31" s="18"/>
      <c r="F31" s="18" t="s">
        <v>78</v>
      </c>
      <c r="G31" s="18"/>
      <c r="H31" s="18" t="s">
        <v>77</v>
      </c>
      <c r="I31" s="18"/>
      <c r="J31" s="18" t="s">
        <v>221</v>
      </c>
      <c r="K31" s="18"/>
    </row>
    <row r="32" spans="1:11" ht="14.25" customHeight="1" x14ac:dyDescent="0.15">
      <c r="A32" s="19"/>
      <c r="B32" s="34" t="s">
        <v>53</v>
      </c>
      <c r="C32" s="34"/>
      <c r="D32" s="25" t="s">
        <v>148</v>
      </c>
      <c r="E32" s="34"/>
      <c r="F32" s="34" t="s">
        <v>128</v>
      </c>
      <c r="G32" s="34"/>
      <c r="H32" s="34" t="s">
        <v>67</v>
      </c>
      <c r="I32" s="34"/>
      <c r="J32" s="34" t="s">
        <v>147</v>
      </c>
      <c r="K32" s="34"/>
    </row>
    <row r="33" spans="1:11" ht="37.5" customHeight="1" x14ac:dyDescent="0.15">
      <c r="A33" s="19"/>
      <c r="B33" s="23" t="s">
        <v>130</v>
      </c>
      <c r="C33" s="23"/>
      <c r="D33" s="39" t="s">
        <v>81</v>
      </c>
      <c r="E33" s="23"/>
      <c r="F33" s="23" t="s">
        <v>141</v>
      </c>
      <c r="G33" s="23"/>
      <c r="H33" s="23" t="s">
        <v>32</v>
      </c>
      <c r="I33" s="23"/>
      <c r="J33" s="23" t="s">
        <v>237</v>
      </c>
      <c r="K33" s="23"/>
    </row>
    <row r="34" spans="1:11" ht="21" customHeight="1" x14ac:dyDescent="0.15">
      <c r="A34" s="19"/>
      <c r="B34" s="34" t="s">
        <v>151</v>
      </c>
      <c r="C34" s="34"/>
      <c r="D34" s="54" t="s">
        <v>21</v>
      </c>
      <c r="E34" s="25"/>
      <c r="F34" s="34" t="s">
        <v>57</v>
      </c>
      <c r="G34" s="34"/>
      <c r="H34" s="24" t="s">
        <v>213</v>
      </c>
      <c r="I34" s="25"/>
      <c r="J34" s="23"/>
      <c r="K34" s="23"/>
    </row>
    <row r="35" spans="1:11" ht="30" customHeight="1" x14ac:dyDescent="0.15">
      <c r="A35" s="19"/>
      <c r="B35" s="23" t="s">
        <v>29</v>
      </c>
      <c r="C35" s="23"/>
      <c r="D35" s="37" t="s">
        <v>232</v>
      </c>
      <c r="E35" s="27"/>
      <c r="F35" s="23" t="s">
        <v>37</v>
      </c>
      <c r="G35" s="23"/>
      <c r="H35" s="26" t="s">
        <v>24</v>
      </c>
      <c r="I35" s="27"/>
      <c r="J35" s="23"/>
      <c r="K35" s="23"/>
    </row>
    <row r="36" spans="1:11" ht="13.5" customHeight="1" x14ac:dyDescent="0.15">
      <c r="A36" s="19"/>
      <c r="B36" s="36" t="s">
        <v>181</v>
      </c>
      <c r="C36" s="23"/>
      <c r="D36" s="34" t="s">
        <v>61</v>
      </c>
      <c r="E36" s="34"/>
      <c r="F36" s="23"/>
      <c r="G36" s="23"/>
      <c r="H36" s="34" t="s">
        <v>164</v>
      </c>
      <c r="I36" s="34"/>
      <c r="J36" s="23"/>
      <c r="K36" s="23"/>
    </row>
    <row r="37" spans="1:11" ht="28.5" customHeight="1" x14ac:dyDescent="0.15">
      <c r="A37" s="19"/>
      <c r="B37" s="23" t="s">
        <v>74</v>
      </c>
      <c r="C37" s="23"/>
      <c r="D37" s="18" t="s">
        <v>61</v>
      </c>
      <c r="E37" s="18"/>
      <c r="F37" s="23"/>
      <c r="G37" s="23"/>
      <c r="H37" s="18" t="s">
        <v>89</v>
      </c>
      <c r="I37" s="18"/>
      <c r="J37" s="23"/>
      <c r="K37" s="23"/>
    </row>
    <row r="38" spans="1:11" ht="21.75" customHeight="1" x14ac:dyDescent="0.1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17"/>
    </row>
    <row r="39" spans="1:11" s="3" customFormat="1" ht="18" customHeight="1" x14ac:dyDescent="0.15">
      <c r="A39" s="5" t="s">
        <v>55</v>
      </c>
      <c r="B39" s="9">
        <f>J21+3</f>
        <v>45796</v>
      </c>
      <c r="C39" s="8" t="s">
        <v>116</v>
      </c>
      <c r="D39" s="9">
        <f>B39+1</f>
        <v>45797</v>
      </c>
      <c r="E39" s="8" t="s">
        <v>121</v>
      </c>
      <c r="F39" s="9">
        <f>D39+1</f>
        <v>45798</v>
      </c>
      <c r="G39" s="8" t="s">
        <v>120</v>
      </c>
      <c r="H39" s="9">
        <f>F39+1</f>
        <v>45799</v>
      </c>
      <c r="I39" s="8" t="s">
        <v>115</v>
      </c>
      <c r="J39" s="9">
        <f>H39+1</f>
        <v>45800</v>
      </c>
      <c r="K39" s="8" t="s">
        <v>123</v>
      </c>
    </row>
    <row r="40" spans="1:11" ht="15.75" customHeight="1" x14ac:dyDescent="0.15">
      <c r="A40" s="6" t="s">
        <v>180</v>
      </c>
      <c r="B40" s="19" t="s">
        <v>51</v>
      </c>
      <c r="C40" s="19"/>
      <c r="D40" s="19" t="s">
        <v>112</v>
      </c>
      <c r="E40" s="19"/>
      <c r="F40" s="19" t="s">
        <v>158</v>
      </c>
      <c r="G40" s="19"/>
      <c r="H40" s="19" t="s">
        <v>0</v>
      </c>
      <c r="I40" s="19"/>
      <c r="J40" s="19" t="s">
        <v>51</v>
      </c>
      <c r="K40" s="19"/>
    </row>
    <row r="41" spans="1:11" ht="72" customHeight="1" x14ac:dyDescent="0.15">
      <c r="A41" s="6" t="s">
        <v>54</v>
      </c>
      <c r="B41" s="20" t="s">
        <v>13</v>
      </c>
      <c r="C41" s="20"/>
      <c r="D41" s="20" t="s">
        <v>23</v>
      </c>
      <c r="E41" s="20"/>
      <c r="F41" s="20" t="s">
        <v>238</v>
      </c>
      <c r="G41" s="20"/>
      <c r="H41" s="20" t="s">
        <v>17</v>
      </c>
      <c r="I41" s="20"/>
      <c r="J41" s="20" t="s">
        <v>241</v>
      </c>
      <c r="K41" s="20"/>
    </row>
    <row r="42" spans="1:11" ht="15.75" customHeight="1" x14ac:dyDescent="0.15">
      <c r="A42" s="6" t="s">
        <v>207</v>
      </c>
      <c r="B42" s="19" t="s">
        <v>50</v>
      </c>
      <c r="C42" s="19"/>
      <c r="D42" s="19" t="s">
        <v>166</v>
      </c>
      <c r="E42" s="19"/>
      <c r="F42" s="19" t="s">
        <v>182</v>
      </c>
      <c r="G42" s="19"/>
      <c r="H42" s="19" t="s">
        <v>171</v>
      </c>
      <c r="I42" s="19"/>
      <c r="J42" s="19" t="s">
        <v>185</v>
      </c>
      <c r="K42" s="19"/>
    </row>
    <row r="43" spans="1:11" ht="16.149999999999999" customHeight="1" x14ac:dyDescent="0.15">
      <c r="A43" s="7" t="s">
        <v>187</v>
      </c>
      <c r="B43" s="18" t="s">
        <v>93</v>
      </c>
      <c r="C43" s="18"/>
      <c r="D43" s="18" t="s">
        <v>91</v>
      </c>
      <c r="E43" s="18"/>
      <c r="F43" s="18" t="s">
        <v>95</v>
      </c>
      <c r="G43" s="18"/>
      <c r="H43" s="18" t="s">
        <v>34</v>
      </c>
      <c r="I43" s="18"/>
      <c r="J43" s="18" t="s">
        <v>94</v>
      </c>
      <c r="K43" s="18"/>
    </row>
    <row r="44" spans="1:11" x14ac:dyDescent="0.15">
      <c r="A44" s="47" t="s">
        <v>49</v>
      </c>
      <c r="B44" s="36" t="s">
        <v>190</v>
      </c>
      <c r="C44" s="36"/>
      <c r="D44" s="36" t="s">
        <v>248</v>
      </c>
      <c r="E44" s="36"/>
      <c r="F44" s="36" t="s">
        <v>189</v>
      </c>
      <c r="G44" s="36"/>
      <c r="H44" s="36" t="s">
        <v>161</v>
      </c>
      <c r="I44" s="36"/>
      <c r="J44" s="36" t="s">
        <v>167</v>
      </c>
      <c r="K44" s="36"/>
    </row>
    <row r="45" spans="1:11" ht="31.5" customHeight="1" x14ac:dyDescent="0.15">
      <c r="A45" s="48"/>
      <c r="B45" s="18" t="s">
        <v>114</v>
      </c>
      <c r="C45" s="18"/>
      <c r="D45" s="18" t="s">
        <v>220</v>
      </c>
      <c r="E45" s="18"/>
      <c r="F45" s="18" t="s">
        <v>108</v>
      </c>
      <c r="G45" s="18"/>
      <c r="H45" s="18" t="s">
        <v>186</v>
      </c>
      <c r="I45" s="18"/>
      <c r="J45" s="18" t="s">
        <v>27</v>
      </c>
      <c r="K45" s="18"/>
    </row>
    <row r="46" spans="1:11" x14ac:dyDescent="0.15">
      <c r="A46" s="48"/>
      <c r="B46" s="34" t="s">
        <v>172</v>
      </c>
      <c r="C46" s="34"/>
      <c r="D46" s="34" t="s">
        <v>42</v>
      </c>
      <c r="E46" s="34"/>
      <c r="F46" s="34" t="s">
        <v>208</v>
      </c>
      <c r="G46" s="34"/>
      <c r="H46" s="34" t="s">
        <v>178</v>
      </c>
      <c r="I46" s="34"/>
      <c r="J46" s="34" t="s">
        <v>209</v>
      </c>
      <c r="K46" s="34"/>
    </row>
    <row r="47" spans="1:11" ht="49.5" customHeight="1" x14ac:dyDescent="0.15">
      <c r="A47" s="48"/>
      <c r="B47" s="18" t="s">
        <v>85</v>
      </c>
      <c r="C47" s="18"/>
      <c r="D47" s="18" t="s">
        <v>158</v>
      </c>
      <c r="E47" s="18"/>
      <c r="F47" s="18" t="s">
        <v>84</v>
      </c>
      <c r="G47" s="18"/>
      <c r="H47" s="18" t="s">
        <v>35</v>
      </c>
      <c r="I47" s="18"/>
      <c r="J47" s="18" t="s">
        <v>224</v>
      </c>
      <c r="K47" s="18"/>
    </row>
    <row r="48" spans="1:11" ht="21" customHeight="1" x14ac:dyDescent="0.15">
      <c r="A48" s="48"/>
      <c r="B48" s="34" t="s">
        <v>212</v>
      </c>
      <c r="C48" s="34"/>
      <c r="D48" s="34" t="s">
        <v>61</v>
      </c>
      <c r="E48" s="34"/>
      <c r="F48" s="34" t="s">
        <v>195</v>
      </c>
      <c r="G48" s="34"/>
      <c r="H48" s="34" t="s">
        <v>202</v>
      </c>
      <c r="I48" s="34"/>
      <c r="J48" s="34" t="s">
        <v>210</v>
      </c>
      <c r="K48" s="34"/>
    </row>
    <row r="49" spans="1:11" ht="36" customHeight="1" x14ac:dyDescent="0.15">
      <c r="A49" s="48"/>
      <c r="B49" s="18" t="s">
        <v>140</v>
      </c>
      <c r="C49" s="18"/>
      <c r="D49" s="18" t="s">
        <v>61</v>
      </c>
      <c r="E49" s="18"/>
      <c r="F49" s="18" t="s">
        <v>15</v>
      </c>
      <c r="G49" s="18"/>
      <c r="H49" s="18" t="s">
        <v>139</v>
      </c>
      <c r="I49" s="18"/>
      <c r="J49" s="18" t="s">
        <v>86</v>
      </c>
      <c r="K49" s="18"/>
    </row>
    <row r="50" spans="1:11" ht="14.25" customHeight="1" x14ac:dyDescent="0.15">
      <c r="A50" s="48"/>
      <c r="B50" s="34" t="s">
        <v>196</v>
      </c>
      <c r="C50" s="34"/>
      <c r="D50" s="34" t="s">
        <v>61</v>
      </c>
      <c r="E50" s="34"/>
      <c r="F50" s="34" t="s">
        <v>199</v>
      </c>
      <c r="G50" s="34"/>
      <c r="H50" s="34" t="s">
        <v>193</v>
      </c>
      <c r="I50" s="34"/>
      <c r="J50" s="34" t="s">
        <v>170</v>
      </c>
      <c r="K50" s="34"/>
    </row>
    <row r="51" spans="1:11" ht="33" customHeight="1" x14ac:dyDescent="0.15">
      <c r="A51" s="48"/>
      <c r="B51" s="23" t="s">
        <v>99</v>
      </c>
      <c r="C51" s="23"/>
      <c r="D51" s="23" t="s">
        <v>61</v>
      </c>
      <c r="E51" s="23"/>
      <c r="F51" s="23" t="s">
        <v>28</v>
      </c>
      <c r="G51" s="23"/>
      <c r="H51" s="23" t="s">
        <v>124</v>
      </c>
      <c r="I51" s="23"/>
      <c r="J51" s="23" t="s">
        <v>96</v>
      </c>
      <c r="K51" s="23"/>
    </row>
    <row r="52" spans="1:11" ht="21" customHeight="1" x14ac:dyDescent="0.15">
      <c r="A52" s="48"/>
      <c r="B52" s="24" t="s">
        <v>149</v>
      </c>
      <c r="C52" s="25"/>
      <c r="D52" s="24" t="s">
        <v>61</v>
      </c>
      <c r="E52" s="25"/>
      <c r="F52" s="24" t="s">
        <v>197</v>
      </c>
      <c r="G52" s="25"/>
      <c r="H52" s="24" t="s">
        <v>175</v>
      </c>
      <c r="I52" s="25"/>
      <c r="J52" s="24" t="s">
        <v>188</v>
      </c>
      <c r="K52" s="25"/>
    </row>
    <row r="53" spans="1:11" ht="31.5" customHeight="1" x14ac:dyDescent="0.15">
      <c r="A53" s="48"/>
      <c r="B53" s="23" t="s">
        <v>129</v>
      </c>
      <c r="C53" s="23"/>
      <c r="D53" s="18" t="s">
        <v>61</v>
      </c>
      <c r="E53" s="18"/>
      <c r="F53" s="18" t="s">
        <v>19</v>
      </c>
      <c r="G53" s="18"/>
      <c r="H53" s="18" t="s">
        <v>228</v>
      </c>
      <c r="I53" s="18"/>
      <c r="J53" s="18" t="s">
        <v>138</v>
      </c>
      <c r="K53" s="18"/>
    </row>
    <row r="54" spans="1:11" x14ac:dyDescent="0.15">
      <c r="A54" s="48"/>
      <c r="B54" s="34" t="s">
        <v>52</v>
      </c>
      <c r="C54" s="34"/>
      <c r="D54" s="18"/>
      <c r="E54" s="18"/>
      <c r="F54" s="18"/>
      <c r="G54" s="18"/>
      <c r="H54" s="18"/>
      <c r="I54" s="18"/>
      <c r="J54" s="18"/>
      <c r="K54" s="18"/>
    </row>
    <row r="55" spans="1:11" ht="33.75" customHeight="1" x14ac:dyDescent="0.15">
      <c r="A55" s="49"/>
      <c r="B55" s="18" t="s">
        <v>18</v>
      </c>
      <c r="C55" s="18"/>
      <c r="D55" s="18"/>
      <c r="E55" s="18"/>
      <c r="F55" s="18"/>
      <c r="G55" s="18"/>
      <c r="H55" s="18"/>
      <c r="I55" s="18"/>
      <c r="J55" s="18"/>
      <c r="K55" s="18"/>
    </row>
    <row r="56" spans="1:11" ht="18" customHeight="1" x14ac:dyDescent="0.15">
      <c r="A56" s="16"/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1:11" s="3" customFormat="1" ht="18" customHeight="1" x14ac:dyDescent="0.15">
      <c r="A57" s="5" t="s">
        <v>55</v>
      </c>
      <c r="B57" s="9">
        <f>J39+3</f>
        <v>45803</v>
      </c>
      <c r="C57" s="8" t="s">
        <v>113</v>
      </c>
      <c r="D57" s="9">
        <f>B57+1</f>
        <v>45804</v>
      </c>
      <c r="E57" s="8" t="s">
        <v>117</v>
      </c>
      <c r="F57" s="9">
        <f>D57+1</f>
        <v>45805</v>
      </c>
      <c r="G57" s="8" t="s">
        <v>122</v>
      </c>
      <c r="H57" s="9">
        <f>F57+1</f>
        <v>45806</v>
      </c>
      <c r="I57" s="8" t="s">
        <v>125</v>
      </c>
      <c r="J57" s="9">
        <f>H57+1</f>
        <v>45807</v>
      </c>
      <c r="K57" s="8" t="s">
        <v>119</v>
      </c>
    </row>
    <row r="58" spans="1:11" ht="15.75" customHeight="1" x14ac:dyDescent="0.15">
      <c r="A58" s="6" t="s">
        <v>180</v>
      </c>
      <c r="B58" s="19" t="s">
        <v>51</v>
      </c>
      <c r="C58" s="19"/>
      <c r="D58" s="19" t="s">
        <v>7</v>
      </c>
      <c r="E58" s="19"/>
      <c r="F58" s="21" t="s">
        <v>158</v>
      </c>
      <c r="G58" s="22"/>
      <c r="H58" s="50" t="s">
        <v>169</v>
      </c>
      <c r="I58" s="51"/>
      <c r="J58" s="19" t="s">
        <v>51</v>
      </c>
      <c r="K58" s="19"/>
    </row>
    <row r="59" spans="1:11" ht="72" customHeight="1" x14ac:dyDescent="0.15">
      <c r="A59" s="6" t="s">
        <v>58</v>
      </c>
      <c r="B59" s="20" t="s">
        <v>240</v>
      </c>
      <c r="C59" s="20"/>
      <c r="D59" s="20" t="s">
        <v>242</v>
      </c>
      <c r="E59" s="20"/>
      <c r="F59" s="20" t="s">
        <v>233</v>
      </c>
      <c r="G59" s="20"/>
      <c r="H59" s="20" t="s">
        <v>132</v>
      </c>
      <c r="I59" s="20"/>
      <c r="J59" s="20" t="s">
        <v>47</v>
      </c>
      <c r="K59" s="20"/>
    </row>
    <row r="60" spans="1:11" ht="15.75" customHeight="1" x14ac:dyDescent="0.15">
      <c r="A60" s="6" t="s">
        <v>207</v>
      </c>
      <c r="B60" s="19" t="s">
        <v>171</v>
      </c>
      <c r="C60" s="19"/>
      <c r="D60" s="19" t="s">
        <v>73</v>
      </c>
      <c r="E60" s="19"/>
      <c r="F60" s="19" t="s">
        <v>157</v>
      </c>
      <c r="G60" s="19"/>
      <c r="H60" s="19" t="s">
        <v>160</v>
      </c>
      <c r="I60" s="19"/>
      <c r="J60" s="19" t="s">
        <v>200</v>
      </c>
      <c r="K60" s="19"/>
    </row>
    <row r="61" spans="1:11" ht="16.149999999999999" customHeight="1" x14ac:dyDescent="0.15">
      <c r="A61" s="7" t="s">
        <v>187</v>
      </c>
      <c r="B61" s="18" t="s">
        <v>98</v>
      </c>
      <c r="C61" s="18"/>
      <c r="D61" s="18" t="s">
        <v>252</v>
      </c>
      <c r="E61" s="18"/>
      <c r="F61" s="18" t="s">
        <v>4</v>
      </c>
      <c r="G61" s="18"/>
      <c r="H61" s="18" t="s">
        <v>94</v>
      </c>
      <c r="I61" s="18"/>
      <c r="J61" s="18" t="s">
        <v>100</v>
      </c>
      <c r="K61" s="18"/>
    </row>
    <row r="62" spans="1:11" x14ac:dyDescent="0.15">
      <c r="A62" s="19" t="s">
        <v>49</v>
      </c>
      <c r="B62" s="36" t="s">
        <v>198</v>
      </c>
      <c r="C62" s="36"/>
      <c r="D62" s="36" t="s">
        <v>189</v>
      </c>
      <c r="E62" s="36"/>
      <c r="F62" s="36" t="s">
        <v>69</v>
      </c>
      <c r="G62" s="36"/>
      <c r="H62" s="36" t="s">
        <v>68</v>
      </c>
      <c r="I62" s="36"/>
      <c r="J62" s="36" t="s">
        <v>203</v>
      </c>
      <c r="K62" s="36"/>
    </row>
    <row r="63" spans="1:11" ht="31.5" customHeight="1" x14ac:dyDescent="0.15">
      <c r="A63" s="19"/>
      <c r="B63" s="18" t="s">
        <v>114</v>
      </c>
      <c r="C63" s="18"/>
      <c r="D63" s="18" t="s">
        <v>108</v>
      </c>
      <c r="E63" s="18"/>
      <c r="F63" s="18" t="s">
        <v>219</v>
      </c>
      <c r="G63" s="18"/>
      <c r="H63" s="18" t="s">
        <v>186</v>
      </c>
      <c r="I63" s="18"/>
      <c r="J63" s="18" t="s">
        <v>225</v>
      </c>
      <c r="K63" s="18"/>
    </row>
    <row r="64" spans="1:11" x14ac:dyDescent="0.15">
      <c r="A64" s="19"/>
      <c r="B64" s="34" t="s">
        <v>1</v>
      </c>
      <c r="C64" s="34"/>
      <c r="D64" s="34" t="s">
        <v>251</v>
      </c>
      <c r="E64" s="34"/>
      <c r="F64" s="34" t="s">
        <v>183</v>
      </c>
      <c r="G64" s="34"/>
      <c r="H64" s="34" t="s">
        <v>72</v>
      </c>
      <c r="I64" s="34"/>
      <c r="J64" s="35" t="s">
        <v>244</v>
      </c>
      <c r="K64" s="35"/>
    </row>
    <row r="65" spans="1:11" ht="57" customHeight="1" x14ac:dyDescent="0.15">
      <c r="A65" s="19"/>
      <c r="B65" s="18" t="s">
        <v>2</v>
      </c>
      <c r="C65" s="18"/>
      <c r="D65" s="18" t="s">
        <v>247</v>
      </c>
      <c r="E65" s="18"/>
      <c r="F65" s="18" t="s">
        <v>26</v>
      </c>
      <c r="G65" s="18"/>
      <c r="H65" s="18" t="s">
        <v>246</v>
      </c>
      <c r="I65" s="18"/>
      <c r="J65" s="18" t="s">
        <v>245</v>
      </c>
      <c r="K65" s="18"/>
    </row>
    <row r="66" spans="1:11" ht="21" customHeight="1" x14ac:dyDescent="0.15">
      <c r="A66" s="19"/>
      <c r="B66" s="34" t="s">
        <v>9</v>
      </c>
      <c r="C66" s="34"/>
      <c r="D66" s="34" t="s">
        <v>159</v>
      </c>
      <c r="E66" s="34"/>
      <c r="F66" s="34" t="s">
        <v>8</v>
      </c>
      <c r="G66" s="34"/>
      <c r="H66" s="34" t="s">
        <v>43</v>
      </c>
      <c r="I66" s="34"/>
      <c r="J66" s="34" t="s">
        <v>145</v>
      </c>
      <c r="K66" s="34"/>
    </row>
    <row r="67" spans="1:11" ht="30" customHeight="1" x14ac:dyDescent="0.15">
      <c r="A67" s="19"/>
      <c r="B67" s="18" t="s">
        <v>14</v>
      </c>
      <c r="C67" s="18"/>
      <c r="D67" s="18" t="s">
        <v>136</v>
      </c>
      <c r="E67" s="18"/>
      <c r="F67" s="18" t="s">
        <v>40</v>
      </c>
      <c r="G67" s="18"/>
      <c r="H67" s="18" t="s">
        <v>48</v>
      </c>
      <c r="I67" s="18"/>
      <c r="J67" s="18" t="s">
        <v>22</v>
      </c>
      <c r="K67" s="18"/>
    </row>
    <row r="68" spans="1:11" ht="14.25" customHeight="1" x14ac:dyDescent="0.15">
      <c r="A68" s="19"/>
      <c r="B68" s="34" t="s">
        <v>71</v>
      </c>
      <c r="C68" s="34"/>
      <c r="D68" s="34" t="s">
        <v>205</v>
      </c>
      <c r="E68" s="34"/>
      <c r="F68" s="34" t="s">
        <v>191</v>
      </c>
      <c r="G68" s="34"/>
      <c r="H68" s="34" t="s">
        <v>192</v>
      </c>
      <c r="I68" s="34"/>
      <c r="J68" s="34" t="s">
        <v>146</v>
      </c>
      <c r="K68" s="34"/>
    </row>
    <row r="69" spans="1:11" ht="48" customHeight="1" x14ac:dyDescent="0.15">
      <c r="A69" s="19"/>
      <c r="B69" s="23" t="s">
        <v>6</v>
      </c>
      <c r="C69" s="23"/>
      <c r="D69" s="23" t="s">
        <v>36</v>
      </c>
      <c r="E69" s="23"/>
      <c r="F69" s="28" t="s">
        <v>135</v>
      </c>
      <c r="G69" s="29"/>
      <c r="H69" s="23" t="s">
        <v>226</v>
      </c>
      <c r="I69" s="23"/>
      <c r="J69" s="28" t="s">
        <v>142</v>
      </c>
      <c r="K69" s="29"/>
    </row>
    <row r="70" spans="1:11" ht="21" customHeight="1" x14ac:dyDescent="0.15">
      <c r="A70" s="19"/>
      <c r="B70" s="24" t="s">
        <v>143</v>
      </c>
      <c r="C70" s="25"/>
      <c r="D70" s="24" t="s">
        <v>194</v>
      </c>
      <c r="E70" s="25"/>
      <c r="F70" s="30"/>
      <c r="G70" s="31"/>
      <c r="H70" s="24" t="s">
        <v>165</v>
      </c>
      <c r="I70" s="25"/>
      <c r="J70" s="30"/>
      <c r="K70" s="31"/>
    </row>
    <row r="71" spans="1:11" ht="37.9" customHeight="1" x14ac:dyDescent="0.15">
      <c r="A71" s="19"/>
      <c r="B71" s="23" t="s">
        <v>243</v>
      </c>
      <c r="C71" s="23"/>
      <c r="D71" s="26" t="s">
        <v>83</v>
      </c>
      <c r="E71" s="27"/>
      <c r="F71" s="32"/>
      <c r="G71" s="33"/>
      <c r="H71" s="26" t="s">
        <v>92</v>
      </c>
      <c r="I71" s="27"/>
      <c r="J71" s="32"/>
      <c r="K71" s="33"/>
    </row>
  </sheetData>
  <mergeCells count="292">
    <mergeCell ref="A1:K1"/>
    <mergeCell ref="J69:K71"/>
    <mergeCell ref="A62:A71"/>
    <mergeCell ref="B46:C46"/>
    <mergeCell ref="D46:E46"/>
    <mergeCell ref="F46:G46"/>
    <mergeCell ref="H46:I46"/>
    <mergeCell ref="J46:K46"/>
    <mergeCell ref="B45:C45"/>
    <mergeCell ref="D45:E45"/>
    <mergeCell ref="F45:G45"/>
    <mergeCell ref="H45:I45"/>
    <mergeCell ref="J45:K45"/>
    <mergeCell ref="B48:C48"/>
    <mergeCell ref="D48:E48"/>
    <mergeCell ref="F48:G48"/>
    <mergeCell ref="J17:K19"/>
    <mergeCell ref="A44:A55"/>
    <mergeCell ref="B54:C54"/>
    <mergeCell ref="B55:C55"/>
    <mergeCell ref="D53:E55"/>
    <mergeCell ref="F53:G55"/>
    <mergeCell ref="H53:I55"/>
    <mergeCell ref="J53:K55"/>
    <mergeCell ref="H58:I58"/>
    <mergeCell ref="B11:C11"/>
    <mergeCell ref="B10:C10"/>
    <mergeCell ref="D18:E18"/>
    <mergeCell ref="D19:E19"/>
    <mergeCell ref="F12:G12"/>
    <mergeCell ref="F13:G13"/>
    <mergeCell ref="F18:G18"/>
    <mergeCell ref="F19:G19"/>
    <mergeCell ref="H17:I19"/>
    <mergeCell ref="A38:J38"/>
    <mergeCell ref="F35:G37"/>
    <mergeCell ref="H36:I36"/>
    <mergeCell ref="H37:I37"/>
    <mergeCell ref="F32:G32"/>
    <mergeCell ref="F28:G28"/>
    <mergeCell ref="F30:G30"/>
    <mergeCell ref="F31:G31"/>
    <mergeCell ref="F33:G33"/>
    <mergeCell ref="F34:G34"/>
    <mergeCell ref="D32:E32"/>
    <mergeCell ref="D33:E33"/>
    <mergeCell ref="D34:E34"/>
    <mergeCell ref="B28:C28"/>
    <mergeCell ref="H5:I5"/>
    <mergeCell ref="J5:K5"/>
    <mergeCell ref="B5:C5"/>
    <mergeCell ref="B4:C4"/>
    <mergeCell ref="B15:C15"/>
    <mergeCell ref="A8:A19"/>
    <mergeCell ref="B36:C36"/>
    <mergeCell ref="B37:C37"/>
    <mergeCell ref="A26:A37"/>
    <mergeCell ref="D36:E36"/>
    <mergeCell ref="D37:E37"/>
    <mergeCell ref="B9:C9"/>
    <mergeCell ref="B8:C8"/>
    <mergeCell ref="B7:C7"/>
    <mergeCell ref="D4:E4"/>
    <mergeCell ref="D5:E5"/>
    <mergeCell ref="D7:E7"/>
    <mergeCell ref="D8:E8"/>
    <mergeCell ref="B6:C6"/>
    <mergeCell ref="B33:C33"/>
    <mergeCell ref="B34:C34"/>
    <mergeCell ref="B35:C35"/>
    <mergeCell ref="D28:E28"/>
    <mergeCell ref="D29:E29"/>
    <mergeCell ref="D10:E10"/>
    <mergeCell ref="D11:E11"/>
    <mergeCell ref="D9:E9"/>
    <mergeCell ref="F4:G4"/>
    <mergeCell ref="H4:I4"/>
    <mergeCell ref="J4:K4"/>
    <mergeCell ref="D15:E15"/>
    <mergeCell ref="F5:G5"/>
    <mergeCell ref="F7:G7"/>
    <mergeCell ref="F8:G8"/>
    <mergeCell ref="F9:G9"/>
    <mergeCell ref="F10:G10"/>
    <mergeCell ref="F11:G11"/>
    <mergeCell ref="F14:G14"/>
    <mergeCell ref="F15:G15"/>
    <mergeCell ref="D6:E6"/>
    <mergeCell ref="D12:E12"/>
    <mergeCell ref="D13:E13"/>
    <mergeCell ref="D14:E14"/>
    <mergeCell ref="H9:I9"/>
    <mergeCell ref="J9:K9"/>
    <mergeCell ref="H10:I10"/>
    <mergeCell ref="J10:K10"/>
    <mergeCell ref="H11:I11"/>
    <mergeCell ref="B16:C16"/>
    <mergeCell ref="D16:E16"/>
    <mergeCell ref="F16:G16"/>
    <mergeCell ref="H16:I16"/>
    <mergeCell ref="J16:K16"/>
    <mergeCell ref="H12:I12"/>
    <mergeCell ref="J12:K12"/>
    <mergeCell ref="H13:I13"/>
    <mergeCell ref="J13:K13"/>
    <mergeCell ref="H14:I14"/>
    <mergeCell ref="J14:K14"/>
    <mergeCell ref="B14:C14"/>
    <mergeCell ref="B13:C13"/>
    <mergeCell ref="B12:C12"/>
    <mergeCell ref="D17:E17"/>
    <mergeCell ref="B22:C22"/>
    <mergeCell ref="H22:I22"/>
    <mergeCell ref="F25:G25"/>
    <mergeCell ref="F26:G26"/>
    <mergeCell ref="F27:G27"/>
    <mergeCell ref="B24:C24"/>
    <mergeCell ref="D24:E24"/>
    <mergeCell ref="F24:G24"/>
    <mergeCell ref="B17:C19"/>
    <mergeCell ref="D22:E22"/>
    <mergeCell ref="D23:E23"/>
    <mergeCell ref="D25:E25"/>
    <mergeCell ref="D26:E26"/>
    <mergeCell ref="D27:E27"/>
    <mergeCell ref="H26:I26"/>
    <mergeCell ref="J32:K32"/>
    <mergeCell ref="H28:I28"/>
    <mergeCell ref="H29:I29"/>
    <mergeCell ref="H30:I30"/>
    <mergeCell ref="H31:I31"/>
    <mergeCell ref="H32:I32"/>
    <mergeCell ref="H23:I23"/>
    <mergeCell ref="H25:I25"/>
    <mergeCell ref="F6:G6"/>
    <mergeCell ref="H6:I6"/>
    <mergeCell ref="J6:K6"/>
    <mergeCell ref="F17:G17"/>
    <mergeCell ref="H7:I7"/>
    <mergeCell ref="J7:K7"/>
    <mergeCell ref="H8:I8"/>
    <mergeCell ref="J8:K8"/>
    <mergeCell ref="H15:I15"/>
    <mergeCell ref="J15:K15"/>
    <mergeCell ref="J11:K11"/>
    <mergeCell ref="J22:K22"/>
    <mergeCell ref="J23:K23"/>
    <mergeCell ref="J25:K25"/>
    <mergeCell ref="J26:K26"/>
    <mergeCell ref="J27:K27"/>
    <mergeCell ref="J28:K28"/>
    <mergeCell ref="J29:K29"/>
    <mergeCell ref="J30:K30"/>
    <mergeCell ref="J31:K31"/>
    <mergeCell ref="D40:E40"/>
    <mergeCell ref="F40:G40"/>
    <mergeCell ref="H40:I40"/>
    <mergeCell ref="B29:C29"/>
    <mergeCell ref="B30:C30"/>
    <mergeCell ref="B31:C31"/>
    <mergeCell ref="B32:C32"/>
    <mergeCell ref="F22:G22"/>
    <mergeCell ref="F23:G23"/>
    <mergeCell ref="H35:I35"/>
    <mergeCell ref="B23:C23"/>
    <mergeCell ref="B25:C25"/>
    <mergeCell ref="B26:C26"/>
    <mergeCell ref="B27:C27"/>
    <mergeCell ref="D30:E30"/>
    <mergeCell ref="D31:E31"/>
    <mergeCell ref="B49:C49"/>
    <mergeCell ref="D49:E49"/>
    <mergeCell ref="F49:G49"/>
    <mergeCell ref="H27:I27"/>
    <mergeCell ref="H24:I24"/>
    <mergeCell ref="J24:K24"/>
    <mergeCell ref="D35:E35"/>
    <mergeCell ref="J33:K37"/>
    <mergeCell ref="B44:C44"/>
    <mergeCell ref="D44:E44"/>
    <mergeCell ref="F44:G44"/>
    <mergeCell ref="H44:I44"/>
    <mergeCell ref="J44:K44"/>
    <mergeCell ref="B43:C43"/>
    <mergeCell ref="D43:E43"/>
    <mergeCell ref="F43:G43"/>
    <mergeCell ref="H43:I43"/>
    <mergeCell ref="J43:K43"/>
    <mergeCell ref="B41:C41"/>
    <mergeCell ref="D41:E41"/>
    <mergeCell ref="F41:G41"/>
    <mergeCell ref="H41:I41"/>
    <mergeCell ref="J41:K41"/>
    <mergeCell ref="B40:C40"/>
    <mergeCell ref="B60:C60"/>
    <mergeCell ref="D60:E60"/>
    <mergeCell ref="F60:G60"/>
    <mergeCell ref="H60:I60"/>
    <mergeCell ref="J60:K60"/>
    <mergeCell ref="J40:K40"/>
    <mergeCell ref="H33:I33"/>
    <mergeCell ref="H34:I34"/>
    <mergeCell ref="J52:K52"/>
    <mergeCell ref="B51:C51"/>
    <mergeCell ref="D51:E51"/>
    <mergeCell ref="F51:G51"/>
    <mergeCell ref="H51:I51"/>
    <mergeCell ref="J51:K51"/>
    <mergeCell ref="H48:I48"/>
    <mergeCell ref="J48:K48"/>
    <mergeCell ref="B47:C47"/>
    <mergeCell ref="D47:E47"/>
    <mergeCell ref="F47:G47"/>
    <mergeCell ref="H47:I47"/>
    <mergeCell ref="J47:K47"/>
    <mergeCell ref="B50:C50"/>
    <mergeCell ref="D50:E50"/>
    <mergeCell ref="F50:G50"/>
    <mergeCell ref="B62:C62"/>
    <mergeCell ref="D62:E62"/>
    <mergeCell ref="F62:G62"/>
    <mergeCell ref="H62:I62"/>
    <mergeCell ref="J62:K62"/>
    <mergeCell ref="B61:C61"/>
    <mergeCell ref="D61:E61"/>
    <mergeCell ref="F61:G61"/>
    <mergeCell ref="H61:I61"/>
    <mergeCell ref="J61:K61"/>
    <mergeCell ref="B64:C64"/>
    <mergeCell ref="D64:E64"/>
    <mergeCell ref="F64:G64"/>
    <mergeCell ref="H64:I64"/>
    <mergeCell ref="J64:K64"/>
    <mergeCell ref="B63:C63"/>
    <mergeCell ref="D63:E63"/>
    <mergeCell ref="F63:G63"/>
    <mergeCell ref="H63:I63"/>
    <mergeCell ref="J63:K63"/>
    <mergeCell ref="B66:C66"/>
    <mergeCell ref="D66:E66"/>
    <mergeCell ref="F66:G66"/>
    <mergeCell ref="H66:I66"/>
    <mergeCell ref="J66:K66"/>
    <mergeCell ref="B65:C65"/>
    <mergeCell ref="D65:E65"/>
    <mergeCell ref="F65:G65"/>
    <mergeCell ref="H65:I65"/>
    <mergeCell ref="J65:K65"/>
    <mergeCell ref="D68:E68"/>
    <mergeCell ref="F68:G68"/>
    <mergeCell ref="H68:I68"/>
    <mergeCell ref="J68:K68"/>
    <mergeCell ref="B67:C67"/>
    <mergeCell ref="D67:E67"/>
    <mergeCell ref="F67:G67"/>
    <mergeCell ref="H67:I67"/>
    <mergeCell ref="J67:K67"/>
    <mergeCell ref="B68:C68"/>
    <mergeCell ref="B71:C71"/>
    <mergeCell ref="D71:E71"/>
    <mergeCell ref="H71:I71"/>
    <mergeCell ref="B70:C70"/>
    <mergeCell ref="D70:E70"/>
    <mergeCell ref="H70:I70"/>
    <mergeCell ref="B69:C69"/>
    <mergeCell ref="D69:E69"/>
    <mergeCell ref="H69:I69"/>
    <mergeCell ref="F69:G71"/>
    <mergeCell ref="F29:G29"/>
    <mergeCell ref="B42:C42"/>
    <mergeCell ref="D42:E42"/>
    <mergeCell ref="F42:G42"/>
    <mergeCell ref="H42:I42"/>
    <mergeCell ref="J42:K42"/>
    <mergeCell ref="B59:C59"/>
    <mergeCell ref="D59:E59"/>
    <mergeCell ref="F59:G59"/>
    <mergeCell ref="H59:I59"/>
    <mergeCell ref="J59:K59"/>
    <mergeCell ref="B58:C58"/>
    <mergeCell ref="D58:E58"/>
    <mergeCell ref="F58:G58"/>
    <mergeCell ref="J58:K58"/>
    <mergeCell ref="B53:C53"/>
    <mergeCell ref="B52:C52"/>
    <mergeCell ref="D52:E52"/>
    <mergeCell ref="F52:G52"/>
    <mergeCell ref="H52:I52"/>
    <mergeCell ref="H49:I49"/>
    <mergeCell ref="J49:K49"/>
    <mergeCell ref="H50:I50"/>
    <mergeCell ref="J50:K50"/>
  </mergeCells>
  <phoneticPr fontId="14" type="noConversion"/>
  <printOptions horizontalCentered="1" verticalCentered="1"/>
  <pageMargins left="0" right="0" top="0.39370078740157483" bottom="0.19685039370078741" header="0.31496062992125984" footer="0.31496062992125984"/>
  <pageSetup paperSize="9" scale="81" fitToHeight="2" orientation="portrait" r:id="rId1"/>
  <rowBreaks count="1" manualBreakCount="1">
    <brk id="38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zoomScaleNormal="100" zoomScaleSheetLayoutView="75" workbookViewId="0"/>
  </sheetViews>
  <sheetFormatPr defaultColWidth="9" defaultRowHeight="16.5" x14ac:dyDescent="0.3"/>
  <sheetData/>
  <phoneticPr fontId="14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628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2024년도 4월1주-4월4주</vt:lpstr>
      <vt:lpstr>Sheet1</vt:lpstr>
      <vt:lpstr>'2024년도 4월1주-4월4주'!Print_Area</vt:lpstr>
      <vt:lpstr>'2024년도 4월1주-4월4주'!Print_Titles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수현 이</dc:creator>
  <cp:lastModifiedBy>mokos 1</cp:lastModifiedBy>
  <cp:revision>50</cp:revision>
  <cp:lastPrinted>2025-04-23T14:05:48Z</cp:lastPrinted>
  <dcterms:created xsi:type="dcterms:W3CDTF">2022-12-12T07:25:19Z</dcterms:created>
  <dcterms:modified xsi:type="dcterms:W3CDTF">2025-04-23T14:09:47Z</dcterms:modified>
  <cp:version>0906.0200.01</cp:version>
</cp:coreProperties>
</file>